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RAP Tax\2026\"/>
    </mc:Choice>
  </mc:AlternateContent>
  <xr:revisionPtr revIDLastSave="0" documentId="8_{60F10619-31F0-4077-B698-F1BADFFA9189}" xr6:coauthVersionLast="47" xr6:coauthVersionMax="47" xr10:uidLastSave="{00000000-0000-0000-0000-000000000000}"/>
  <bookViews>
    <workbookView xWindow="-120" yWindow="-120" windowWidth="29040" windowHeight="17520" xr2:uid="{37D1D582-4454-4678-9676-779C9CEEE3D3}"/>
  </bookViews>
  <sheets>
    <sheet name="SUMMARY" sheetId="1" r:id="rId1"/>
    <sheet name="alphabetical"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4" l="1"/>
  <c r="E30" i="4"/>
  <c r="F30" i="1"/>
  <c r="E30" i="1"/>
</calcChain>
</file>

<file path=xl/sharedStrings.xml><?xml version="1.0" encoding="utf-8"?>
<sst xmlns="http://schemas.openxmlformats.org/spreadsheetml/2006/main" count="190" uniqueCount="94">
  <si>
    <t>Applicant</t>
  </si>
  <si>
    <t>Project/Program Name</t>
  </si>
  <si>
    <t>RAP Amount Requested</t>
  </si>
  <si>
    <t>Total Project Cost</t>
  </si>
  <si>
    <t>Total Score</t>
  </si>
  <si>
    <t>Recommended Funding Amount</t>
  </si>
  <si>
    <t>Dancing with Traditions</t>
  </si>
  <si>
    <t>Application/501(c)3 Max</t>
  </si>
  <si>
    <t>Ephemeral Collective</t>
  </si>
  <si>
    <t>Anonymous Bike Park Reclamation and Improvement</t>
  </si>
  <si>
    <t>Friends of the Moab Folk Festival</t>
  </si>
  <si>
    <t>Moab Free Concert Series</t>
  </si>
  <si>
    <t>Grand County Running Club</t>
  </si>
  <si>
    <t>Moab Locals 10K</t>
  </si>
  <si>
    <t>Moab Community Childcare</t>
  </si>
  <si>
    <t>Moab Museum</t>
  </si>
  <si>
    <t>Moab Music Festival</t>
  </si>
  <si>
    <t>Moab SyFy Film Festival</t>
  </si>
  <si>
    <t>Science Moab</t>
  </si>
  <si>
    <t>Totals</t>
  </si>
  <si>
    <t>(max score)</t>
  </si>
  <si>
    <t>Total RAP Tax Grant Funding for the 2026 Session</t>
  </si>
  <si>
    <t>2026 RAP Tax Applicants Summary</t>
  </si>
  <si>
    <t xml:space="preserve">Fastpitch Elite Moab | FEM </t>
  </si>
  <si>
    <t>field of screams: Girls fastpitch softball tournament</t>
  </si>
  <si>
    <t>Moab Mountain Bike Association (MMBA)</t>
  </si>
  <si>
    <t>Moab Ho Down MTB Festival</t>
  </si>
  <si>
    <t xml:space="preserve">The Moab Ho Down MTB Festival is an ongoing event, started in 2006. The 3 events of the Ho Down that will take place within city limits is the Spooky Cross Race at the town ballfields and a jump jam competition at Anonymous Bike Park and Costume Dance Party at Moab Brewery. The intent of the festival is to raise money for the bike park, enrich our community with 2 family friendly events and 1 adult-only event. </t>
  </si>
  <si>
    <t xml:space="preserve">The 4th Annual Moab Field of Screams is scheduled for October 23 &amp; 24, 2026. Every year this event has grown; in 2025, the tournament attracted 40 teams with approximately 480 players ages 8 through 15 from Utah, Colorado, and New Mexico, including Moab's three girls softball teams comprised of 40 local players! This project is ongoing and has become a locals' favorite. </t>
  </si>
  <si>
    <t>The Moab Free Concert Series (MFCS) is a four-concert summer live music event featuring a diverse music roster. The Series, founded in 2017, is in its 9th season. Each concert features a National touring artist headliner and a local or regional opening act. Local vendors are
encouraged. The Series takes place on select Fridays at Swanny City Park from 6 to 9 pm. Our July 10th show will be a joint venture with the Arts and Ag Market.</t>
  </si>
  <si>
    <t>Cultural Fire Events Inc.</t>
  </si>
  <si>
    <t>Dancing with Traditions is a pop-up cultural celebration performance being held at the Moab Arts &amp; Recreation Center in Moab, UT from 6:00 PM to 7:00 PM on September 3 - 4, 2025, that showcases Native American songs, dances, and cultural activities. Attendees can meet Indigenous Peoples and learn history through Indigenous dance, traditional singing, and participate in hand drum making. This is the second annual Dancing with Traditions event and is a safe place for families and people of all ages and backgrounds.</t>
  </si>
  <si>
    <t>Moab Music Festival's 34th Year of Concerts and Music Education Programs</t>
  </si>
  <si>
    <t xml:space="preserve">MMF’s 34th season of concerts for Moab residents and visitors includes our 16-day annual Festival (Sept), 2-day Holiday Series (Dec), and 10-day Winterlude (Feb ‘27). Each includes a modestly priced ticketed concert at Star Hall, and 1 free Sips &amp; Sounds concert at a downtown business. Across these series, MMF will also provide professional concerts for all K-12 Grand County students, performances for Moab Seniors, Canyonlands Care Center, Grand Preschool, and more. Winterlude has a large focus on education with an entire week of all-ages community music workshops. Between these series, MMF presents pre-K Musical Story Hours with Moab Library, and a (free) 5-day, K-12 String Camp with BEACON Afterschool and Moab Folk Festival. Our 34th season will present 40+ concerts and programs throughout Grand County (often in remote settings), including a free Labor Day Community Concert at Old City Park (400+ in attendance). This request includes only those programs that take place within city limits, a distinction also represented in our project budget.   </t>
  </si>
  <si>
    <t>Moab Community Dance Band (MCDB)</t>
  </si>
  <si>
    <t>Canyonlands Arts Council</t>
  </si>
  <si>
    <t>Professional Musician/Instructor Residency</t>
  </si>
  <si>
    <t>The Moab Community Dance Band (MCDB) proposes to host  composer, accordionist, pianist, and teacher, Jeremiah McLane, to coach MCDB, lead the band at a Saturday night community dance, give a school program with the band, and perform a house concert. Please see more about Mr. McLane at jeremiahmclane.com</t>
  </si>
  <si>
    <t>Moab Regional Hospital</t>
  </si>
  <si>
    <t>Sub Entity OR 501C3 Partner</t>
  </si>
  <si>
    <t>Moab Locals 10K - a family-friendly, fun, and low key running and walking event for the local community, to be held annually.  The race begins at the Moab Golf Course and ends at Moab Regional Hospital's Recovery Center parking lot.</t>
  </si>
  <si>
    <t xml:space="preserve">Developed. By Women. </t>
  </si>
  <si>
    <t xml:space="preserve"> Amasa Apartments Public Art Installation</t>
  </si>
  <si>
    <t>Developed. By Women. proposes a community-engaged public art initiative at Amasa Apartments in Moab. The project includes a large-scale mural facing Kane Creek Blvd, interactive playground art panels, and a potential freestanding sculpture rooted in local ecology and cultural connection. Artists will engage residents and the community in design workshops. This is a one-time installation with lasting public benefit.</t>
  </si>
  <si>
    <t>Youth Garden Project \ YGP</t>
  </si>
  <si>
    <t>YGP: A Public Park &amp; Learning Garden</t>
  </si>
  <si>
    <t xml:space="preserve">The Youth Garden Project is requesting renewed funding to plant and maintain our 1.5-acre garden campus in 2026, which serves as a public green space, small-scale sustainable farm, and recreational hub in the heart of Moab. Located centrally along the well-traveled Mill Creek bike path, YGP’s open campus fills a similar role to a public park, but with an added emphasis of empowering individuals to grow and eat healthy food. </t>
  </si>
  <si>
    <t xml:space="preserve">  Moab SyFy Film Festival</t>
  </si>
  <si>
    <t>Moab SyFy Film Festival (Moab SyFy)</t>
  </si>
  <si>
    <t>Moab Free Health Clinic</t>
  </si>
  <si>
    <t>Roots &amp; Reflections: Art in the Gardens</t>
  </si>
  <si>
    <t xml:space="preserve">Roots &amp; Reflections: Art in the Gardens is an ongoing project transforming an outdoor area at the MFHC campus into free public gathering spaces with a permaculture demonstration garden, educational signage, accessible seating, donated public art sculptures and murals. Community art unveilings and seasonal activities will create a permanent, year-round recreational and cultural amenity open to residents and visitors. </t>
  </si>
  <si>
    <t>Summer Camp at Our Village Community Center</t>
  </si>
  <si>
    <t xml:space="preserve">In 2026, OVCC will offer five weeks of summer camp for Grand County’s youngest Moabites at the nonprofit’s 5-acre farm located off of 500 West. Using nature-based and arts-integrated experiences inspired by Waldorf education, campers will engage in daily outdoor exploration, nature walks, observation, handcrafts, and collaborative art. OVCC anticipates enrolling 20 children per week and expects that 50% of children will benefit from a financial scholarship. </t>
  </si>
  <si>
    <t>Our Village Community Center \ OVCC</t>
  </si>
  <si>
    <t xml:space="preserve">Wellness Collective </t>
  </si>
  <si>
    <t>Rooted in Community: Arts, Music, &amp; Recreation at Thrive Moab</t>
  </si>
  <si>
    <t>This public project will take place during Thrive Moab, an annual community event centered on connection, movement, and creativity at Rotary Park. This project will include live music, cultural programming, movement classes, and youth-friendly art activities led by local and Indigenous artists. RAP funding is requested to support artist and instructor stipends, materials, sound and staging, promotion, and participation tools that encourage community engagement.</t>
  </si>
  <si>
    <t>Canyonlands Arts Council as Fiscal Sponsor</t>
  </si>
  <si>
    <t>Moab Mobile Art Cart</t>
  </si>
  <si>
    <t>Project called Moab Mobile Art Cart</t>
  </si>
  <si>
    <t>The Moab Mobile Art Cart on a mission to engage across divides and inspire community cohesion through artistic expression and meaningful conversation. We foster memorable and playful artsy engagement opportunities, bringing Moabites together in creativity and whimsy. With our adorable art trailer/mobile audio studio, this new project will be ongoing in Moab, partnering with an array of organizations and events to offer pop up interactive, collaborative art projects and audio art activations.</t>
  </si>
  <si>
    <t>Moab Valley Multicultural Center</t>
  </si>
  <si>
    <t xml:space="preserve">Multicultural Youth Arts and Recreation </t>
  </si>
  <si>
    <t xml:space="preserve">Multicultural Youth Arts and Recreation:  For 19 years, the Moab Valley Multicultural Center has played a crucial role as a community stakeholder and protective factor for youth and their families. Our bilingual youth programs support local families, enrich community engagement through volunteerism, and help families become kids access new recreation opportunities. With the support of Moab City RAP grant funding, we aim to sustain our free, year-round youth programming for children grades K-12, ensuring that arts and recreation opportunities are accessible to all youth in our beautiful city.
MVMC’s youth programs are engaging, well-established, and have a proven impact. Many participants have transitioned from youth participants to volunteers and mentors as they’ve grown into young adults. Each year, we provide opportunities for children to build friendships and develop healthy lifestyle habits through guidance from positive role models. By fostering a strong sense of community connection, we instill lasting protective factors against abuse and neglect.
This is an ongoing project. </t>
  </si>
  <si>
    <t>Lowrider Culture in the American Southwest</t>
  </si>
  <si>
    <t xml:space="preserve"> Lowrider Culture of the American Southwest will be an art-filled exhibition on lowriding, a quintessential Chicano tradition now iconic across the Southwest and Utah. The Moab Museum will host this exhibit as part of our year-long series, Voices of the Plateau: Commemorating America’s Semiquincentennial.
The Moab Museum is requesting funds to support the exhibition, open from April 24 until July 14, and two associated programs: an opening event and an artist talk. </t>
  </si>
  <si>
    <t>Didge Project</t>
  </si>
  <si>
    <t>Sacred Arts Research, Inc</t>
  </si>
  <si>
    <t>Tribal Rhythms Gathering 2026: Moab</t>
  </si>
  <si>
    <t>The Tribal Rhythms Gathering is an annual weekend of musical concerts and hands-on music workshops with musical masters in the fields of didgeridoo, percussion, indigenous music, sound healing and much more. This year the Tribal Rhythms Gathering comes to Moab and features guest artists Lewis Burns (Aboriginal Australian artist from Australia https://www.youtube.com/watch?v=yG9ZX1FS20A) and Kevin Nathaniel (African roots musician from New York City, https://kevinnathaniel.com/) and will host events in Moab daily including concerts and workshops at the HeliPad and at the Moab home of Richard Cooke (founder of Freenotes). Accompanying performer and drum workshop leader Matt Bazgier (https://www.youtube.com/watch?v=3bhGf2voSOo) will also join, and we will also be engaging local musicians from Moab to present their music. Participants will have the opportunity to experience musically rich excursions to slot canyons, caves, waterfalls and other natural phenomena that make Moab unique, which will include circle singing, rhythm exercises and other musical experiences in nature. This is a substance-free, family friendly event. If the event goes well, we would like to bring the event to Moab yearly.</t>
  </si>
  <si>
    <t>Free Local Science &amp; Natural History Events</t>
  </si>
  <si>
    <t>Science Moab (SM) &amp; Moab Festival of Science (MFOS) will provide vibrant science &amp; natural history programs featuring experts sharing the zoological, botanical &amp; other natural wonders of Moab. This year's free community events:
- 6th season of Science On Screen: A smart, silly send-up of "science" in films (Summer 2026)
- 11th annual Moab Festival of Science: 5 days of talks, nature hikes, films, &amp; demos (Sept  '26)
- 8th annual Science On Tap: 3 casual, zany talks at Woody's Tavern (Dec '26-Feb '27)</t>
  </si>
  <si>
    <t>Moab Art Trails</t>
  </si>
  <si>
    <t>Moab Art Trails 8th Annual Sculpture Exhibition</t>
  </si>
  <si>
    <t>Moab ArTTrails 7th Annual Sculpture Exhibition: Saturday, October 10th; Up to 11 selected artists deliver and install their outdoor sculpture along Moab's downtown ArTTrail for one year. All works are for general sale, and under consideration for the public's permanent collection. At the celebratory Installation, artist led ArtStroll, and awards events, we reveal public vote for "the Keeper"; the purchased piece donated by the program for permanent placement in Moab and Grand County.</t>
  </si>
  <si>
    <t>Infant &amp; Toddler Playground</t>
  </si>
  <si>
    <t>Moab Community Childcare is planning to construct a large outdoor playground specifically designed for infants and toddlers (ages 0–3), an age group not currently served by existing playground infrastructure in Moab. The playground will be located directly between our soon to be two licensed childcare centers on 360 W 400 N (we are nearly finished with our new infant center we are constructing in the parking lot area 0 come by and see it!). This will create a fun, safe, well-supervised, nature-based recreation space which dozens of children will use for several hours a day. We expect it will likely serve 50 unique young children annually. Funding this project will improve community access to high-quality early outdoor recreation (a missing part of Moab's recreation infrastructure).</t>
  </si>
  <si>
    <t>Friends Of Anonymous Bike Park</t>
  </si>
  <si>
    <t xml:space="preserve">Anonymous Bike Park Storage Shed and Trail Feature Maintenance </t>
  </si>
  <si>
    <t>Department of Public Transformation</t>
  </si>
  <si>
    <t>Moab Theater Project Play Series</t>
  </si>
  <si>
    <t>Moab Theater Project, a subsidiary of Ephemeral Collective, will produce two new works by local playwrights. In fall 2026, one play will receive a full production at Star Hall. In spring 2027, a site-specific work will be developed for production, including a public table read, a staged scene with directorial analysis, live music excerpts, and presentation of set and costume designs. This is a one-time project. Grant funds support development and production.</t>
  </si>
  <si>
    <t>Moab Charter School a division of Athenian Schools</t>
  </si>
  <si>
    <t>MCS Playground Upgrade</t>
  </si>
  <si>
    <t>This one-time project will enhance the Moab Charter School playground by installing a dedicated 4-unit swing set, three 'Wizzy Dizzy' spinning stations, and a set of pebble pad pods for sensory balance play. To ensure student safety and year-round usability, the project includes the installation of a 20x20 shade structure. These specific upgrades target vestibular development and social-emotional regulation for our 80-100 students.</t>
  </si>
  <si>
    <t>KZMU Moab Public Radio</t>
  </si>
  <si>
    <t>The Community Mic Project and Homegrown Rhythm Lab</t>
  </si>
  <si>
    <t>The Community Mic Project (CMP) will host 3 audio production workshops that teach locals how to pick a subject, develop a narrative structure, capture sound, and edit audio. KZMU will broadcast participants’ creations. The Homegrown Rhythm Lab will foster and showcase local musicians with 3 workshops and a Battle of the Bands performance to inspire community engagement. KZMU will continue to cultivate audio producers after the CMP, but these are one-time projects otherwise (for now).</t>
  </si>
  <si>
    <t>USARA - Utah Support Advocates for Recovery Awareness</t>
  </si>
  <si>
    <t>Moab Family Fun Skate and Bowling</t>
  </si>
  <si>
    <t>USARA's Moab Family Fun Skate and Bowling is an ongoing series of free, family-friendly recreational events in Moab. Monthly skate nights at the Sun Court, seasonal bowling events, and the annual Moab Recovery Day celebration at Moab City Park provide inclusive, substance-free opportunities that promote physical activity, arts engagement, and community connection for residents of all ages.</t>
  </si>
  <si>
    <t>Project Summary</t>
  </si>
  <si>
    <t>Field of Screams: Girls fastpitch softball tournament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</si>
</sst>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8" x14ac:knownFonts="1">
    <font>
      <sz val="11"/>
      <color theme="1"/>
      <name val="Aptos Narrow"/>
      <family val="2"/>
      <scheme val="minor"/>
    </font>
    <font>
      <sz val="10"/>
      <color theme="1"/>
      <name val="Arial"/>
      <family val="2"/>
    </font>
    <font>
      <b/>
      <sz val="13"/>
      <color theme="1"/>
      <name val="Arial"/>
      <family val="2"/>
    </font>
    <font>
      <b/>
      <sz val="10"/>
      <color theme="1"/>
      <name val="Arial"/>
      <family val="2"/>
    </font>
    <font>
      <sz val="10"/>
      <color rgb="FF1F1F1F"/>
      <name val="Arial"/>
      <family val="2"/>
    </font>
    <font>
      <b/>
      <sz val="14"/>
      <color theme="1"/>
      <name val="Arial"/>
      <family val="2"/>
    </font>
    <font>
      <b/>
      <sz val="12"/>
      <color theme="1"/>
      <name val="Arial"/>
      <family val="2"/>
    </font>
    <font>
      <sz val="10"/>
      <name val="Arial"/>
      <family val="2"/>
    </font>
  </fonts>
  <fills count="5">
    <fill>
      <patternFill patternType="none"/>
    </fill>
    <fill>
      <patternFill patternType="gray125"/>
    </fill>
    <fill>
      <patternFill patternType="solid">
        <fgColor rgb="FF8BC34A"/>
        <bgColor indexed="64"/>
      </patternFill>
    </fill>
    <fill>
      <patternFill patternType="solid">
        <fgColor rgb="FFFFFFFF"/>
        <bgColor indexed="64"/>
      </patternFill>
    </fill>
    <fill>
      <patternFill patternType="solid">
        <fgColor rgb="FFEEF7E3"/>
        <bgColor indexed="64"/>
      </patternFill>
    </fill>
  </fills>
  <borders count="14">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CCCCCC"/>
      </top>
      <bottom style="medium">
        <color rgb="FF000000"/>
      </bottom>
      <diagonal/>
    </border>
    <border>
      <left/>
      <right/>
      <top style="medium">
        <color rgb="FFCCCCCC"/>
      </top>
      <bottom style="medium">
        <color rgb="FF000000"/>
      </bottom>
      <diagonal/>
    </border>
    <border>
      <left/>
      <right style="medium">
        <color rgb="FFCCCCCC"/>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CCCCCC"/>
      </bottom>
      <diagonal/>
    </border>
    <border>
      <left style="medium">
        <color rgb="FFCCCCCC"/>
      </left>
      <right style="medium">
        <color rgb="FF000000"/>
      </right>
      <top style="medium">
        <color rgb="FFCCCCCC"/>
      </top>
      <bottom/>
      <diagonal/>
    </border>
    <border>
      <left style="thin">
        <color indexed="64"/>
      </left>
      <right style="thin">
        <color indexed="64"/>
      </right>
      <top style="thin">
        <color indexed="64"/>
      </top>
      <bottom style="thin">
        <color indexed="64"/>
      </bottom>
      <diagonal/>
    </border>
    <border>
      <left/>
      <right style="medium">
        <color rgb="FFCCCCCC"/>
      </right>
      <top style="medium">
        <color rgb="FFCCCCCC"/>
      </top>
      <bottom style="medium">
        <color rgb="FFCCCCCC"/>
      </bottom>
      <diagonal/>
    </border>
    <border>
      <left style="medium">
        <color rgb="FF000000"/>
      </left>
      <right style="medium">
        <color rgb="FF000000"/>
      </right>
      <top style="medium">
        <color rgb="FFCCCCCC"/>
      </top>
      <bottom/>
      <diagonal/>
    </border>
    <border>
      <left style="medium">
        <color rgb="FFCCCCCC"/>
      </left>
      <right style="medium">
        <color rgb="FFCCCCCC"/>
      </right>
      <top/>
      <bottom style="medium">
        <color rgb="FFCCCCCC"/>
      </bottom>
      <diagonal/>
    </border>
    <border>
      <left style="medium">
        <color rgb="FFCCCCCC"/>
      </left>
      <right style="medium">
        <color rgb="FFCCCCCC"/>
      </right>
      <top/>
      <bottom style="medium">
        <color rgb="FF000000"/>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47">
    <xf numFmtId="0" fontId="0" fillId="0" borderId="0" xfId="0"/>
    <xf numFmtId="0" fontId="1" fillId="0" borderId="1" xfId="0" applyFont="1" applyBorder="1" applyAlignment="1">
      <alignment wrapText="1"/>
    </xf>
    <xf numFmtId="0" fontId="3" fillId="0" borderId="1" xfId="0" applyFont="1" applyBorder="1" applyAlignment="1">
      <alignment wrapText="1"/>
    </xf>
    <xf numFmtId="6" fontId="3" fillId="0" borderId="1" xfId="0" applyNumberFormat="1" applyFont="1" applyBorder="1" applyAlignment="1">
      <alignment horizontal="right" wrapText="1"/>
    </xf>
    <xf numFmtId="0" fontId="1" fillId="0" borderId="6" xfId="0" applyFont="1" applyBorder="1" applyAlignment="1">
      <alignment wrapText="1"/>
    </xf>
    <xf numFmtId="0" fontId="3" fillId="0" borderId="5" xfId="0" applyFont="1" applyBorder="1" applyAlignment="1">
      <alignment wrapText="1"/>
    </xf>
    <xf numFmtId="6" fontId="3" fillId="0" borderId="5" xfId="0" applyNumberFormat="1" applyFont="1" applyBorder="1" applyAlignment="1">
      <alignment horizontal="right" wrapText="1"/>
    </xf>
    <xf numFmtId="0" fontId="3" fillId="0" borderId="5" xfId="0" applyFont="1" applyBorder="1" applyAlignment="1">
      <alignment horizontal="right" wrapText="1"/>
    </xf>
    <xf numFmtId="6" fontId="1" fillId="0" borderId="5" xfId="0" applyNumberFormat="1" applyFont="1" applyBorder="1" applyAlignment="1">
      <alignment horizontal="right" wrapText="1"/>
    </xf>
    <xf numFmtId="0" fontId="1" fillId="0" borderId="9" xfId="0" applyFont="1" applyBorder="1" applyAlignment="1">
      <alignment wrapText="1"/>
    </xf>
    <xf numFmtId="0" fontId="3" fillId="2" borderId="7" xfId="0" applyFont="1" applyFill="1" applyBorder="1" applyAlignment="1">
      <alignment wrapText="1"/>
    </xf>
    <xf numFmtId="0" fontId="1" fillId="0" borderId="11" xfId="0" applyFont="1" applyBorder="1" applyAlignment="1">
      <alignment wrapText="1"/>
    </xf>
    <xf numFmtId="0" fontId="1" fillId="0" borderId="12" xfId="0" applyFont="1" applyBorder="1" applyAlignment="1">
      <alignment wrapText="1"/>
    </xf>
    <xf numFmtId="0" fontId="1" fillId="3" borderId="8" xfId="0" applyFont="1" applyFill="1" applyBorder="1" applyAlignment="1">
      <alignment wrapText="1"/>
    </xf>
    <xf numFmtId="6" fontId="1" fillId="3" borderId="8" xfId="0" applyNumberFormat="1" applyFont="1" applyFill="1" applyBorder="1" applyAlignment="1">
      <alignment horizontal="right" wrapText="1"/>
    </xf>
    <xf numFmtId="0" fontId="1" fillId="3" borderId="8" xfId="0" applyFont="1" applyFill="1" applyBorder="1" applyAlignment="1">
      <alignment horizontal="right" wrapText="1"/>
    </xf>
    <xf numFmtId="0" fontId="1" fillId="4" borderId="8" xfId="0" applyFont="1" applyFill="1" applyBorder="1" applyAlignment="1">
      <alignment wrapText="1"/>
    </xf>
    <xf numFmtId="6" fontId="1" fillId="4" borderId="8" xfId="0" applyNumberFormat="1" applyFont="1" applyFill="1" applyBorder="1" applyAlignment="1">
      <alignment horizontal="right" wrapText="1"/>
    </xf>
    <xf numFmtId="0" fontId="1" fillId="4" borderId="8" xfId="0" applyFont="1" applyFill="1" applyBorder="1" applyAlignment="1">
      <alignment horizontal="right" wrapText="1"/>
    </xf>
    <xf numFmtId="0" fontId="4" fillId="0" borderId="8" xfId="0" applyFont="1" applyBorder="1" applyAlignment="1">
      <alignment vertical="center" wrapText="1"/>
    </xf>
    <xf numFmtId="0" fontId="4" fillId="0" borderId="8" xfId="0" applyFont="1" applyBorder="1"/>
    <xf numFmtId="0" fontId="1" fillId="0" borderId="8" xfId="0" applyFont="1" applyBorder="1" applyAlignment="1">
      <alignment wrapText="1"/>
    </xf>
    <xf numFmtId="6" fontId="1" fillId="0" borderId="8" xfId="0" applyNumberFormat="1" applyFont="1" applyBorder="1" applyAlignment="1">
      <alignment horizontal="right" wrapText="1"/>
    </xf>
    <xf numFmtId="0" fontId="1" fillId="0" borderId="8" xfId="0" applyFont="1" applyBorder="1" applyAlignment="1">
      <alignment horizontal="right" wrapText="1"/>
    </xf>
    <xf numFmtId="0" fontId="4" fillId="4" borderId="8" xfId="0" applyFont="1" applyFill="1" applyBorder="1"/>
    <xf numFmtId="0" fontId="4" fillId="4" borderId="8" xfId="0" applyFont="1" applyFill="1" applyBorder="1" applyAlignment="1">
      <alignment vertical="center" wrapText="1"/>
    </xf>
    <xf numFmtId="0" fontId="1" fillId="0" borderId="13" xfId="0" applyFont="1" applyBorder="1" applyAlignment="1">
      <alignment wrapText="1"/>
    </xf>
    <xf numFmtId="0" fontId="4" fillId="0" borderId="13" xfId="0" applyFont="1" applyBorder="1"/>
    <xf numFmtId="0" fontId="4" fillId="0" borderId="13" xfId="0" applyFont="1" applyBorder="1" applyAlignment="1">
      <alignment vertical="center" wrapText="1"/>
    </xf>
    <xf numFmtId="6" fontId="1" fillId="0" borderId="13" xfId="0" applyNumberFormat="1" applyFont="1" applyBorder="1" applyAlignment="1">
      <alignment horizontal="right" wrapText="1"/>
    </xf>
    <xf numFmtId="0" fontId="1" fillId="0" borderId="13" xfId="0" applyFont="1" applyBorder="1" applyAlignment="1">
      <alignment horizontal="right" wrapText="1"/>
    </xf>
    <xf numFmtId="0" fontId="4" fillId="4" borderId="8" xfId="0" applyFont="1" applyFill="1" applyBorder="1" applyAlignment="1">
      <alignment wrapText="1"/>
    </xf>
    <xf numFmtId="0" fontId="2" fillId="0" borderId="4" xfId="0" applyFont="1" applyBorder="1" applyAlignment="1">
      <alignment wrapText="1"/>
    </xf>
    <xf numFmtId="0" fontId="6" fillId="2" borderId="10" xfId="0" applyFont="1" applyFill="1" applyBorder="1" applyAlignment="1">
      <alignment wrapText="1"/>
    </xf>
    <xf numFmtId="0" fontId="6" fillId="2" borderId="7" xfId="0" applyFont="1" applyFill="1" applyBorder="1" applyAlignment="1">
      <alignment wrapText="1"/>
    </xf>
    <xf numFmtId="0" fontId="7" fillId="0" borderId="8" xfId="0" applyFont="1" applyBorder="1" applyAlignment="1">
      <alignment wrapText="1"/>
    </xf>
    <xf numFmtId="6" fontId="7" fillId="0" borderId="8" xfId="0" applyNumberFormat="1" applyFont="1" applyBorder="1" applyAlignment="1">
      <alignment horizontal="right" wrapText="1"/>
    </xf>
    <xf numFmtId="0" fontId="7" fillId="0" borderId="8" xfId="0" applyFont="1" applyBorder="1" applyAlignment="1">
      <alignment horizontal="right" wrapText="1"/>
    </xf>
    <xf numFmtId="0" fontId="4" fillId="0" borderId="8" xfId="0" applyFont="1" applyBorder="1" applyAlignment="1">
      <alignment wrapText="1"/>
    </xf>
    <xf numFmtId="0" fontId="1" fillId="4" borderId="13" xfId="0" applyFont="1" applyFill="1" applyBorder="1" applyAlignment="1">
      <alignment wrapText="1"/>
    </xf>
    <xf numFmtId="6" fontId="1" fillId="4" borderId="13" xfId="0" applyNumberFormat="1" applyFont="1" applyFill="1" applyBorder="1" applyAlignment="1">
      <alignment horizontal="right" wrapText="1"/>
    </xf>
    <xf numFmtId="0" fontId="1" fillId="4" borderId="13" xfId="0" applyFont="1" applyFill="1" applyBorder="1" applyAlignment="1">
      <alignment horizontal="right"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5" fillId="0" borderId="2" xfId="0" applyFont="1" applyBorder="1" applyAlignment="1">
      <alignment horizontal="center" wrapText="1"/>
    </xf>
    <xf numFmtId="0" fontId="5" fillId="0" borderId="3" xfId="0" applyFont="1" applyBorder="1" applyAlignment="1">
      <alignment horizontal="center" wrapText="1"/>
    </xf>
  </cellXfs>
  <cellStyles count="1">
    <cellStyle name="Normal" xfId="0" builtinId="0"/>
  </cellStyles>
  <dxfs count="0"/>
  <tableStyles count="0" defaultTableStyle="TableStyleMedium2" defaultPivotStyle="PivotStyleLight16"/>
  <colors>
    <mruColors>
      <color rgb="FFEEF7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9554F-B5EB-4F54-AD1F-D14BD8C7B235}">
  <dimension ref="A1:J36"/>
  <sheetViews>
    <sheetView tabSelected="1" workbookViewId="0">
      <selection activeCell="C7" sqref="C7"/>
    </sheetView>
  </sheetViews>
  <sheetFormatPr defaultRowHeight="15" x14ac:dyDescent="0.25"/>
  <cols>
    <col min="1" max="1" width="32" customWidth="1"/>
    <col min="2" max="2" width="19.7109375" customWidth="1"/>
    <col min="3" max="3" width="43.28515625" bestFit="1" customWidth="1"/>
    <col min="4" max="4" width="33.42578125" customWidth="1"/>
    <col min="5" max="5" width="15.140625" customWidth="1"/>
    <col min="6" max="6" width="11.85546875" bestFit="1" customWidth="1"/>
    <col min="7" max="7" width="10.7109375" customWidth="1"/>
    <col min="8" max="8" width="24.28515625" customWidth="1"/>
    <col min="10" max="10" width="27.5703125" bestFit="1" customWidth="1"/>
  </cols>
  <sheetData>
    <row r="1" spans="1:10" ht="15.75" thickBot="1" x14ac:dyDescent="0.3">
      <c r="A1" s="1"/>
      <c r="B1" s="1"/>
      <c r="C1" s="1"/>
      <c r="D1" s="1"/>
      <c r="E1" s="1"/>
      <c r="F1" s="1"/>
      <c r="G1" s="1"/>
      <c r="H1" s="1"/>
      <c r="I1" s="1"/>
      <c r="J1" s="1"/>
    </row>
    <row r="2" spans="1:10" ht="17.25" customHeight="1" thickBot="1" x14ac:dyDescent="0.3">
      <c r="A2" s="42" t="s">
        <v>22</v>
      </c>
      <c r="B2" s="43"/>
      <c r="C2" s="43"/>
      <c r="D2" s="43"/>
      <c r="E2" s="43"/>
      <c r="F2" s="43"/>
      <c r="G2" s="43"/>
      <c r="H2" s="43"/>
      <c r="I2" s="44"/>
      <c r="J2" s="1"/>
    </row>
    <row r="3" spans="1:10" ht="30" customHeight="1" thickBot="1" x14ac:dyDescent="0.3">
      <c r="A3" s="33" t="s">
        <v>0</v>
      </c>
      <c r="B3" s="10" t="s">
        <v>39</v>
      </c>
      <c r="C3" s="34" t="s">
        <v>1</v>
      </c>
      <c r="D3" s="10" t="s">
        <v>92</v>
      </c>
      <c r="E3" s="10" t="s">
        <v>2</v>
      </c>
      <c r="F3" s="10" t="s">
        <v>3</v>
      </c>
      <c r="G3" s="10" t="s">
        <v>4</v>
      </c>
      <c r="H3" s="10" t="s">
        <v>5</v>
      </c>
      <c r="I3" s="1"/>
      <c r="J3" s="1"/>
    </row>
    <row r="4" spans="1:10" ht="30" customHeight="1" thickBot="1" x14ac:dyDescent="0.3">
      <c r="A4" s="13" t="s">
        <v>23</v>
      </c>
      <c r="B4" s="13"/>
      <c r="C4" s="13" t="s">
        <v>93</v>
      </c>
      <c r="D4" s="13" t="s">
        <v>28</v>
      </c>
      <c r="E4" s="14">
        <v>11800</v>
      </c>
      <c r="F4" s="14">
        <v>29800</v>
      </c>
      <c r="G4" s="15"/>
      <c r="H4" s="14"/>
      <c r="I4" s="9"/>
      <c r="J4" s="2" t="s">
        <v>21</v>
      </c>
    </row>
    <row r="5" spans="1:10" ht="30" customHeight="1" thickBot="1" x14ac:dyDescent="0.3">
      <c r="A5" s="16" t="s">
        <v>25</v>
      </c>
      <c r="B5" s="16"/>
      <c r="C5" s="16" t="s">
        <v>26</v>
      </c>
      <c r="D5" s="16" t="s">
        <v>27</v>
      </c>
      <c r="E5" s="17">
        <v>3000</v>
      </c>
      <c r="F5" s="17">
        <v>9500</v>
      </c>
      <c r="G5" s="18"/>
      <c r="H5" s="17"/>
      <c r="I5" s="9"/>
      <c r="J5" s="3">
        <v>85000</v>
      </c>
    </row>
    <row r="6" spans="1:10" ht="30" customHeight="1" thickBot="1" x14ac:dyDescent="0.3">
      <c r="A6" s="19" t="s">
        <v>10</v>
      </c>
      <c r="B6" s="13"/>
      <c r="C6" s="13" t="s">
        <v>11</v>
      </c>
      <c r="D6" s="13" t="s">
        <v>29</v>
      </c>
      <c r="E6" s="14">
        <v>9000</v>
      </c>
      <c r="F6" s="14">
        <v>82610</v>
      </c>
      <c r="G6" s="15"/>
      <c r="H6" s="14"/>
      <c r="I6" s="9"/>
      <c r="J6" s="2" t="s">
        <v>7</v>
      </c>
    </row>
    <row r="7" spans="1:10" ht="30" customHeight="1" thickBot="1" x14ac:dyDescent="0.3">
      <c r="A7" s="16" t="s">
        <v>30</v>
      </c>
      <c r="B7" s="16"/>
      <c r="C7" s="16" t="s">
        <v>6</v>
      </c>
      <c r="D7" s="16" t="s">
        <v>31</v>
      </c>
      <c r="E7" s="17">
        <v>5000</v>
      </c>
      <c r="F7" s="17">
        <v>10000</v>
      </c>
      <c r="G7" s="18"/>
      <c r="H7" s="17"/>
      <c r="I7" s="9"/>
      <c r="J7" s="3">
        <v>17000</v>
      </c>
    </row>
    <row r="8" spans="1:10" ht="30" customHeight="1" thickBot="1" x14ac:dyDescent="0.3">
      <c r="A8" s="13" t="s">
        <v>16</v>
      </c>
      <c r="B8" s="13"/>
      <c r="C8" s="19" t="s">
        <v>32</v>
      </c>
      <c r="D8" s="13" t="s">
        <v>33</v>
      </c>
      <c r="E8" s="14">
        <v>17000</v>
      </c>
      <c r="F8" s="14">
        <v>88369</v>
      </c>
      <c r="G8" s="15"/>
      <c r="H8" s="14"/>
      <c r="I8" s="9"/>
      <c r="J8" s="1"/>
    </row>
    <row r="9" spans="1:10" ht="30" customHeight="1" thickBot="1" x14ac:dyDescent="0.3">
      <c r="A9" s="16" t="s">
        <v>34</v>
      </c>
      <c r="B9" s="16" t="s">
        <v>35</v>
      </c>
      <c r="C9" s="16" t="s">
        <v>36</v>
      </c>
      <c r="D9" s="16" t="s">
        <v>37</v>
      </c>
      <c r="E9" s="17">
        <v>1000</v>
      </c>
      <c r="F9" s="17">
        <v>5563</v>
      </c>
      <c r="G9" s="18"/>
      <c r="H9" s="17"/>
      <c r="I9" s="9"/>
      <c r="J9" s="2"/>
    </row>
    <row r="10" spans="1:10" ht="30" customHeight="1" thickBot="1" x14ac:dyDescent="0.3">
      <c r="A10" s="13" t="s">
        <v>12</v>
      </c>
      <c r="B10" s="13" t="s">
        <v>38</v>
      </c>
      <c r="C10" s="13" t="s">
        <v>13</v>
      </c>
      <c r="D10" s="13" t="s">
        <v>40</v>
      </c>
      <c r="E10" s="14">
        <v>2000</v>
      </c>
      <c r="F10" s="14">
        <v>8000</v>
      </c>
      <c r="G10" s="15"/>
      <c r="H10" s="14"/>
      <c r="I10" s="9"/>
      <c r="J10" s="3"/>
    </row>
    <row r="11" spans="1:10" ht="30" customHeight="1" thickBot="1" x14ac:dyDescent="0.3">
      <c r="A11" s="16" t="s">
        <v>41</v>
      </c>
      <c r="B11" s="16"/>
      <c r="C11" s="16" t="s">
        <v>42</v>
      </c>
      <c r="D11" s="16" t="s">
        <v>43</v>
      </c>
      <c r="E11" s="17">
        <v>9000</v>
      </c>
      <c r="F11" s="17">
        <v>35000</v>
      </c>
      <c r="G11" s="18"/>
      <c r="H11" s="17"/>
      <c r="I11" s="9"/>
      <c r="J11" s="2"/>
    </row>
    <row r="12" spans="1:10" ht="30" customHeight="1" thickBot="1" x14ac:dyDescent="0.3">
      <c r="A12" s="13" t="s">
        <v>44</v>
      </c>
      <c r="B12" s="13"/>
      <c r="C12" s="13" t="s">
        <v>45</v>
      </c>
      <c r="D12" s="13" t="s">
        <v>46</v>
      </c>
      <c r="E12" s="14">
        <v>14000</v>
      </c>
      <c r="F12" s="14">
        <v>109580</v>
      </c>
      <c r="G12" s="15"/>
      <c r="H12" s="14"/>
      <c r="I12" s="9"/>
      <c r="J12" s="3"/>
    </row>
    <row r="13" spans="1:10" ht="30" customHeight="1" thickBot="1" x14ac:dyDescent="0.3">
      <c r="A13" s="16" t="s">
        <v>47</v>
      </c>
      <c r="B13" s="16" t="s">
        <v>35</v>
      </c>
      <c r="C13" s="25" t="s">
        <v>48</v>
      </c>
      <c r="D13" s="16" t="s">
        <v>17</v>
      </c>
      <c r="E13" s="17">
        <v>3000</v>
      </c>
      <c r="F13" s="17">
        <v>5000</v>
      </c>
      <c r="G13" s="18"/>
      <c r="H13" s="17"/>
      <c r="I13" s="9"/>
      <c r="J13" s="2"/>
    </row>
    <row r="14" spans="1:10" ht="30" customHeight="1" thickBot="1" x14ac:dyDescent="0.3">
      <c r="A14" s="13" t="s">
        <v>49</v>
      </c>
      <c r="B14" s="13"/>
      <c r="C14" s="13" t="s">
        <v>50</v>
      </c>
      <c r="D14" s="13" t="s">
        <v>51</v>
      </c>
      <c r="E14" s="14">
        <v>7500</v>
      </c>
      <c r="F14" s="14">
        <v>34263</v>
      </c>
      <c r="G14" s="15"/>
      <c r="H14" s="14"/>
      <c r="I14" s="9"/>
      <c r="J14" s="1"/>
    </row>
    <row r="15" spans="1:10" ht="30" customHeight="1" thickBot="1" x14ac:dyDescent="0.3">
      <c r="A15" s="16" t="s">
        <v>54</v>
      </c>
      <c r="B15" s="16"/>
      <c r="C15" s="16" t="s">
        <v>52</v>
      </c>
      <c r="D15" s="16" t="s">
        <v>53</v>
      </c>
      <c r="E15" s="17">
        <v>10450</v>
      </c>
      <c r="F15" s="17">
        <v>26300</v>
      </c>
      <c r="G15" s="18"/>
      <c r="H15" s="17"/>
      <c r="I15" s="9"/>
      <c r="J15" s="2"/>
    </row>
    <row r="16" spans="1:10" ht="30" customHeight="1" thickBot="1" x14ac:dyDescent="0.3">
      <c r="A16" s="13" t="s">
        <v>55</v>
      </c>
      <c r="B16" s="13"/>
      <c r="C16" s="13" t="s">
        <v>56</v>
      </c>
      <c r="D16" s="19" t="s">
        <v>57</v>
      </c>
      <c r="E16" s="14">
        <v>6000</v>
      </c>
      <c r="F16" s="14">
        <v>10100</v>
      </c>
      <c r="G16" s="15"/>
      <c r="H16" s="14"/>
      <c r="I16" s="9"/>
      <c r="J16" s="1"/>
    </row>
    <row r="17" spans="1:10" ht="30" customHeight="1" thickBot="1" x14ac:dyDescent="0.3">
      <c r="A17" s="16" t="s">
        <v>59</v>
      </c>
      <c r="B17" s="16" t="s">
        <v>58</v>
      </c>
      <c r="C17" s="16" t="s">
        <v>60</v>
      </c>
      <c r="D17" s="16" t="s">
        <v>61</v>
      </c>
      <c r="E17" s="17">
        <v>5500</v>
      </c>
      <c r="F17" s="17">
        <v>16881</v>
      </c>
      <c r="G17" s="18"/>
      <c r="H17" s="17"/>
      <c r="I17" s="9"/>
      <c r="J17" s="2"/>
    </row>
    <row r="18" spans="1:10" ht="30" customHeight="1" thickBot="1" x14ac:dyDescent="0.3">
      <c r="A18" s="13" t="s">
        <v>62</v>
      </c>
      <c r="B18" s="13"/>
      <c r="C18" s="13" t="s">
        <v>63</v>
      </c>
      <c r="D18" s="13" t="s">
        <v>64</v>
      </c>
      <c r="E18" s="14">
        <v>10000</v>
      </c>
      <c r="F18" s="14">
        <v>69000</v>
      </c>
      <c r="G18" s="15"/>
      <c r="H18" s="14"/>
      <c r="I18" s="9"/>
      <c r="J18" s="1"/>
    </row>
    <row r="19" spans="1:10" ht="30" customHeight="1" thickBot="1" x14ac:dyDescent="0.3">
      <c r="A19" s="16" t="s">
        <v>15</v>
      </c>
      <c r="B19" s="16"/>
      <c r="C19" s="16" t="s">
        <v>65</v>
      </c>
      <c r="D19" s="16" t="s">
        <v>66</v>
      </c>
      <c r="E19" s="17">
        <v>16792</v>
      </c>
      <c r="F19" s="17">
        <v>26361</v>
      </c>
      <c r="G19" s="18"/>
      <c r="H19" s="17"/>
      <c r="I19" s="9"/>
      <c r="J19" s="1"/>
    </row>
    <row r="20" spans="1:10" ht="30" customHeight="1" thickBot="1" x14ac:dyDescent="0.3">
      <c r="A20" s="13" t="s">
        <v>67</v>
      </c>
      <c r="B20" s="20" t="s">
        <v>68</v>
      </c>
      <c r="C20" s="13" t="s">
        <v>69</v>
      </c>
      <c r="D20" s="13" t="s">
        <v>70</v>
      </c>
      <c r="E20" s="14">
        <v>8000</v>
      </c>
      <c r="F20" s="14">
        <v>27320</v>
      </c>
      <c r="G20" s="15"/>
      <c r="H20" s="14"/>
      <c r="I20" s="9"/>
      <c r="J20" s="1"/>
    </row>
    <row r="21" spans="1:10" ht="30" customHeight="1" thickBot="1" x14ac:dyDescent="0.3">
      <c r="A21" s="16" t="s">
        <v>18</v>
      </c>
      <c r="B21" s="16"/>
      <c r="C21" s="16" t="s">
        <v>71</v>
      </c>
      <c r="D21" s="16" t="s">
        <v>72</v>
      </c>
      <c r="E21" s="17">
        <v>10464</v>
      </c>
      <c r="F21" s="17">
        <v>29491</v>
      </c>
      <c r="G21" s="18"/>
      <c r="H21" s="17"/>
      <c r="I21" s="9"/>
      <c r="J21" s="1"/>
    </row>
    <row r="22" spans="1:10" ht="30" customHeight="1" thickBot="1" x14ac:dyDescent="0.3">
      <c r="A22" s="13" t="s">
        <v>73</v>
      </c>
      <c r="B22" s="13" t="s">
        <v>35</v>
      </c>
      <c r="C22" s="13" t="s">
        <v>74</v>
      </c>
      <c r="D22" s="13" t="s">
        <v>75</v>
      </c>
      <c r="E22" s="14">
        <v>7000</v>
      </c>
      <c r="F22" s="14">
        <v>34000</v>
      </c>
      <c r="G22" s="15"/>
      <c r="H22" s="14"/>
      <c r="I22" s="9"/>
      <c r="J22" s="1"/>
    </row>
    <row r="23" spans="1:10" ht="30" customHeight="1" thickBot="1" x14ac:dyDescent="0.3">
      <c r="A23" s="16" t="s">
        <v>14</v>
      </c>
      <c r="B23" s="16"/>
      <c r="C23" s="16" t="s">
        <v>76</v>
      </c>
      <c r="D23" s="16" t="s">
        <v>77</v>
      </c>
      <c r="E23" s="17">
        <v>12500</v>
      </c>
      <c r="F23" s="17">
        <v>34783</v>
      </c>
      <c r="G23" s="18"/>
      <c r="H23" s="17"/>
      <c r="I23" s="9"/>
      <c r="J23" s="1"/>
    </row>
    <row r="24" spans="1:10" ht="30" customHeight="1" thickBot="1" x14ac:dyDescent="0.3">
      <c r="A24" s="13" t="s">
        <v>78</v>
      </c>
      <c r="B24" s="13"/>
      <c r="C24" s="13" t="s">
        <v>9</v>
      </c>
      <c r="D24" s="13" t="s">
        <v>79</v>
      </c>
      <c r="E24" s="14">
        <v>10000</v>
      </c>
      <c r="F24" s="14">
        <v>10000</v>
      </c>
      <c r="G24" s="15"/>
      <c r="H24" s="14"/>
      <c r="I24" s="9"/>
      <c r="J24" s="1"/>
    </row>
    <row r="25" spans="1:10" ht="30" customHeight="1" thickBot="1" x14ac:dyDescent="0.3">
      <c r="A25" s="16" t="s">
        <v>8</v>
      </c>
      <c r="B25" s="31" t="s">
        <v>80</v>
      </c>
      <c r="C25" s="16" t="s">
        <v>81</v>
      </c>
      <c r="D25" s="16" t="s">
        <v>82</v>
      </c>
      <c r="E25" s="17">
        <v>12000</v>
      </c>
      <c r="F25" s="17">
        <v>19000</v>
      </c>
      <c r="G25" s="18"/>
      <c r="H25" s="17"/>
      <c r="I25" s="9"/>
      <c r="J25" s="1"/>
    </row>
    <row r="26" spans="1:10" ht="30" customHeight="1" thickBot="1" x14ac:dyDescent="0.3">
      <c r="A26" s="21" t="s">
        <v>83</v>
      </c>
      <c r="B26" s="20"/>
      <c r="C26" s="21" t="s">
        <v>84</v>
      </c>
      <c r="D26" s="21" t="s">
        <v>85</v>
      </c>
      <c r="E26" s="22">
        <v>17000</v>
      </c>
      <c r="F26" s="22">
        <v>25000</v>
      </c>
      <c r="G26" s="23"/>
      <c r="H26" s="22"/>
      <c r="I26" s="9"/>
      <c r="J26" s="1"/>
    </row>
    <row r="27" spans="1:10" ht="30" customHeight="1" thickBot="1" x14ac:dyDescent="0.3">
      <c r="A27" s="16" t="s">
        <v>86</v>
      </c>
      <c r="B27" s="24"/>
      <c r="C27" s="25" t="s">
        <v>87</v>
      </c>
      <c r="D27" s="16" t="s">
        <v>88</v>
      </c>
      <c r="E27" s="17">
        <v>13907</v>
      </c>
      <c r="F27" s="17">
        <v>27814</v>
      </c>
      <c r="G27" s="18"/>
      <c r="H27" s="17"/>
      <c r="I27" s="9"/>
      <c r="J27" s="1"/>
    </row>
    <row r="28" spans="1:10" ht="30" customHeight="1" thickBot="1" x14ac:dyDescent="0.3">
      <c r="A28" s="26" t="s">
        <v>89</v>
      </c>
      <c r="B28" s="27"/>
      <c r="C28" s="28" t="s">
        <v>90</v>
      </c>
      <c r="D28" s="26" t="s">
        <v>91</v>
      </c>
      <c r="E28" s="29">
        <v>10000</v>
      </c>
      <c r="F28" s="29">
        <v>12500</v>
      </c>
      <c r="G28" s="30"/>
      <c r="H28" s="29"/>
      <c r="I28" s="9"/>
      <c r="J28" s="1"/>
    </row>
    <row r="29" spans="1:10" ht="15.75" thickBot="1" x14ac:dyDescent="0.3">
      <c r="A29" s="11"/>
      <c r="B29" s="11"/>
      <c r="C29" s="12"/>
      <c r="D29" s="12"/>
      <c r="E29" s="12"/>
      <c r="F29" s="12"/>
      <c r="G29" s="12"/>
      <c r="H29" s="12"/>
      <c r="I29" s="1"/>
      <c r="J29" s="1"/>
    </row>
    <row r="30" spans="1:10" ht="15.75" thickBot="1" x14ac:dyDescent="0.3">
      <c r="A30" s="1"/>
      <c r="B30" s="4"/>
      <c r="C30" s="5" t="s">
        <v>19</v>
      </c>
      <c r="D30" s="5"/>
      <c r="E30" s="6">
        <f>SUM(E4:E28)</f>
        <v>231913</v>
      </c>
      <c r="F30" s="6">
        <f>SUM(F4:F28)</f>
        <v>786235</v>
      </c>
      <c r="G30" s="7">
        <v>40</v>
      </c>
      <c r="H30" s="8"/>
      <c r="I30" s="1"/>
      <c r="J30" s="1"/>
    </row>
    <row r="31" spans="1:10" ht="27" thickBot="1" x14ac:dyDescent="0.3">
      <c r="A31" s="1"/>
      <c r="B31" s="1"/>
      <c r="C31" s="1"/>
      <c r="D31" s="1"/>
      <c r="E31" s="1"/>
      <c r="F31" s="1"/>
      <c r="G31" s="1" t="s">
        <v>20</v>
      </c>
      <c r="H31" s="1"/>
      <c r="I31" s="1"/>
      <c r="J31" s="1"/>
    </row>
    <row r="32" spans="1:10" ht="15.75" thickBot="1" x14ac:dyDescent="0.3">
      <c r="A32" s="1"/>
      <c r="B32" s="1"/>
      <c r="C32" s="1"/>
      <c r="D32" s="1"/>
      <c r="E32" s="1"/>
      <c r="F32" s="1"/>
      <c r="G32" s="1"/>
      <c r="H32" s="1"/>
      <c r="I32" s="1"/>
      <c r="J32" s="1"/>
    </row>
    <row r="33" spans="1:10" ht="15.75" thickBot="1" x14ac:dyDescent="0.3">
      <c r="A33" s="1"/>
      <c r="B33" s="1"/>
      <c r="C33" s="1"/>
      <c r="D33" s="1"/>
      <c r="E33" s="1"/>
      <c r="F33" s="1"/>
      <c r="G33" s="1"/>
      <c r="H33" s="1"/>
      <c r="I33" s="1"/>
      <c r="J33" s="1"/>
    </row>
    <row r="34" spans="1:10" ht="15.75" thickBot="1" x14ac:dyDescent="0.3">
      <c r="A34" s="1"/>
      <c r="B34" s="1"/>
      <c r="C34" s="1"/>
      <c r="D34" s="1"/>
      <c r="E34" s="1"/>
      <c r="F34" s="1"/>
      <c r="G34" s="1"/>
      <c r="H34" s="1"/>
      <c r="I34" s="1"/>
      <c r="J34" s="1"/>
    </row>
    <row r="35" spans="1:10" ht="15.75" thickBot="1" x14ac:dyDescent="0.3">
      <c r="A35" s="1"/>
      <c r="B35" s="1"/>
      <c r="C35" s="1"/>
      <c r="D35" s="1"/>
      <c r="E35" s="1"/>
      <c r="F35" s="1"/>
      <c r="G35" s="1"/>
      <c r="H35" s="1"/>
      <c r="I35" s="1"/>
      <c r="J35" s="1"/>
    </row>
    <row r="36" spans="1:10" ht="15.75" thickBot="1" x14ac:dyDescent="0.3">
      <c r="A36" s="1"/>
      <c r="B36" s="1"/>
      <c r="C36" s="1"/>
      <c r="D36" s="1"/>
      <c r="E36" s="1"/>
      <c r="F36" s="1"/>
      <c r="G36" s="1"/>
      <c r="H36" s="1"/>
      <c r="I36" s="1"/>
      <c r="J36" s="1"/>
    </row>
  </sheetData>
  <mergeCells count="1">
    <mergeCell ref="A2:I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FEC3-C369-401A-840A-084466012BF5}">
  <dimension ref="A1:J31"/>
  <sheetViews>
    <sheetView workbookViewId="0">
      <selection activeCell="A29" sqref="A29"/>
    </sheetView>
  </sheetViews>
  <sheetFormatPr defaultRowHeight="30" customHeight="1" x14ac:dyDescent="0.25"/>
  <cols>
    <col min="1" max="1" width="29.85546875" bestFit="1" customWidth="1"/>
    <col min="2" max="2" width="23.28515625" bestFit="1" customWidth="1"/>
    <col min="3" max="3" width="35.85546875" bestFit="1" customWidth="1"/>
    <col min="4" max="4" width="43" customWidth="1"/>
    <col min="5" max="5" width="12.42578125" bestFit="1" customWidth="1"/>
    <col min="6" max="6" width="11.85546875" bestFit="1" customWidth="1"/>
    <col min="7" max="7" width="13" customWidth="1"/>
    <col min="8" max="8" width="16.140625" bestFit="1" customWidth="1"/>
    <col min="10" max="10" width="27.5703125" bestFit="1" customWidth="1"/>
  </cols>
  <sheetData>
    <row r="1" spans="1:10" ht="30" customHeight="1" thickBot="1" x14ac:dyDescent="0.3">
      <c r="A1" s="1"/>
      <c r="B1" s="1"/>
      <c r="C1" s="1"/>
      <c r="D1" s="1"/>
      <c r="E1" s="1"/>
      <c r="F1" s="1"/>
      <c r="G1" s="1"/>
      <c r="H1" s="1"/>
      <c r="I1" s="1"/>
      <c r="J1" s="1"/>
    </row>
    <row r="2" spans="1:10" ht="30" customHeight="1" thickBot="1" x14ac:dyDescent="0.3">
      <c r="A2" s="45" t="s">
        <v>22</v>
      </c>
      <c r="B2" s="46"/>
      <c r="C2" s="46"/>
      <c r="D2" s="46"/>
      <c r="E2" s="46"/>
      <c r="F2" s="46"/>
      <c r="G2" s="46"/>
      <c r="H2" s="46"/>
      <c r="I2" s="32"/>
      <c r="J2" s="1"/>
    </row>
    <row r="3" spans="1:10" ht="30" customHeight="1" thickBot="1" x14ac:dyDescent="0.3">
      <c r="A3" s="33" t="s">
        <v>0</v>
      </c>
      <c r="B3" s="10" t="s">
        <v>39</v>
      </c>
      <c r="C3" s="34" t="s">
        <v>1</v>
      </c>
      <c r="D3" s="10" t="s">
        <v>92</v>
      </c>
      <c r="E3" s="10" t="s">
        <v>2</v>
      </c>
      <c r="F3" s="10" t="s">
        <v>3</v>
      </c>
      <c r="G3" s="10" t="s">
        <v>4</v>
      </c>
      <c r="H3" s="10" t="s">
        <v>5</v>
      </c>
      <c r="I3" s="1"/>
      <c r="J3" s="1"/>
    </row>
    <row r="4" spans="1:10" ht="30" customHeight="1" thickBot="1" x14ac:dyDescent="0.3">
      <c r="A4" s="16" t="s">
        <v>30</v>
      </c>
      <c r="B4" s="16"/>
      <c r="C4" s="16" t="s">
        <v>6</v>
      </c>
      <c r="D4" s="16" t="s">
        <v>31</v>
      </c>
      <c r="E4" s="17">
        <v>5000</v>
      </c>
      <c r="F4" s="17">
        <v>10000</v>
      </c>
      <c r="G4" s="18"/>
      <c r="H4" s="17"/>
      <c r="I4" s="9"/>
      <c r="J4" s="2" t="s">
        <v>21</v>
      </c>
    </row>
    <row r="5" spans="1:10" ht="30" customHeight="1" thickBot="1" x14ac:dyDescent="0.3">
      <c r="A5" s="35" t="s">
        <v>41</v>
      </c>
      <c r="B5" s="35"/>
      <c r="C5" s="35" t="s">
        <v>42</v>
      </c>
      <c r="D5" s="35" t="s">
        <v>43</v>
      </c>
      <c r="E5" s="36">
        <v>9000</v>
      </c>
      <c r="F5" s="36">
        <v>35000</v>
      </c>
      <c r="G5" s="37"/>
      <c r="H5" s="36"/>
      <c r="I5" s="9"/>
      <c r="J5" s="3">
        <v>85000</v>
      </c>
    </row>
    <row r="6" spans="1:10" ht="30" customHeight="1" thickBot="1" x14ac:dyDescent="0.3">
      <c r="A6" s="16" t="s">
        <v>67</v>
      </c>
      <c r="B6" s="24" t="s">
        <v>68</v>
      </c>
      <c r="C6" s="16" t="s">
        <v>69</v>
      </c>
      <c r="D6" s="16" t="s">
        <v>70</v>
      </c>
      <c r="E6" s="17">
        <v>8000</v>
      </c>
      <c r="F6" s="17">
        <v>27320</v>
      </c>
      <c r="G6" s="18"/>
      <c r="H6" s="17"/>
      <c r="I6" s="9"/>
      <c r="J6" s="2" t="s">
        <v>7</v>
      </c>
    </row>
    <row r="7" spans="1:10" ht="30" customHeight="1" thickBot="1" x14ac:dyDescent="0.3">
      <c r="A7" s="21" t="s">
        <v>8</v>
      </c>
      <c r="B7" s="38" t="s">
        <v>80</v>
      </c>
      <c r="C7" s="21" t="s">
        <v>81</v>
      </c>
      <c r="D7" s="21" t="s">
        <v>82</v>
      </c>
      <c r="E7" s="22">
        <v>12000</v>
      </c>
      <c r="F7" s="22">
        <v>19000</v>
      </c>
      <c r="G7" s="23"/>
      <c r="H7" s="22"/>
      <c r="I7" s="9"/>
      <c r="J7" s="3">
        <v>17000</v>
      </c>
    </row>
    <row r="8" spans="1:10" ht="30" customHeight="1" thickBot="1" x14ac:dyDescent="0.3">
      <c r="A8" s="16" t="s">
        <v>23</v>
      </c>
      <c r="B8" s="16"/>
      <c r="C8" s="16" t="s">
        <v>24</v>
      </c>
      <c r="D8" s="16" t="s">
        <v>28</v>
      </c>
      <c r="E8" s="17">
        <v>11800</v>
      </c>
      <c r="F8" s="17">
        <v>29800</v>
      </c>
      <c r="G8" s="18"/>
      <c r="H8" s="17"/>
      <c r="I8" s="9"/>
      <c r="J8" s="1"/>
    </row>
    <row r="9" spans="1:10" ht="30" customHeight="1" thickBot="1" x14ac:dyDescent="0.3">
      <c r="A9" s="13" t="s">
        <v>78</v>
      </c>
      <c r="B9" s="13"/>
      <c r="C9" s="13" t="s">
        <v>9</v>
      </c>
      <c r="D9" s="13" t="s">
        <v>79</v>
      </c>
      <c r="E9" s="14">
        <v>10000</v>
      </c>
      <c r="F9" s="14">
        <v>10000</v>
      </c>
      <c r="G9" s="15"/>
      <c r="H9" s="14"/>
      <c r="I9" s="9"/>
      <c r="J9" s="1"/>
    </row>
    <row r="10" spans="1:10" ht="30" customHeight="1" thickBot="1" x14ac:dyDescent="0.3">
      <c r="A10" s="25" t="s">
        <v>10</v>
      </c>
      <c r="B10" s="16"/>
      <c r="C10" s="16" t="s">
        <v>11</v>
      </c>
      <c r="D10" s="16" t="s">
        <v>29</v>
      </c>
      <c r="E10" s="17">
        <v>9000</v>
      </c>
      <c r="F10" s="17">
        <v>82610</v>
      </c>
      <c r="G10" s="18"/>
      <c r="H10" s="17"/>
      <c r="I10" s="9"/>
      <c r="J10" s="1"/>
    </row>
    <row r="11" spans="1:10" ht="30" customHeight="1" thickBot="1" x14ac:dyDescent="0.3">
      <c r="A11" s="13" t="s">
        <v>12</v>
      </c>
      <c r="B11" s="13" t="s">
        <v>38</v>
      </c>
      <c r="C11" s="13" t="s">
        <v>13</v>
      </c>
      <c r="D11" s="13" t="s">
        <v>40</v>
      </c>
      <c r="E11" s="14">
        <v>2000</v>
      </c>
      <c r="F11" s="14">
        <v>8000</v>
      </c>
      <c r="G11" s="15"/>
      <c r="H11" s="14"/>
      <c r="I11" s="9"/>
      <c r="J11" s="1"/>
    </row>
    <row r="12" spans="1:10" ht="30" customHeight="1" thickBot="1" x14ac:dyDescent="0.3">
      <c r="A12" s="16" t="s">
        <v>86</v>
      </c>
      <c r="B12" s="24"/>
      <c r="C12" s="25" t="s">
        <v>87</v>
      </c>
      <c r="D12" s="16" t="s">
        <v>88</v>
      </c>
      <c r="E12" s="17">
        <v>13907</v>
      </c>
      <c r="F12" s="17">
        <v>27814</v>
      </c>
      <c r="G12" s="18"/>
      <c r="H12" s="17"/>
      <c r="I12" s="9"/>
      <c r="J12" s="1"/>
    </row>
    <row r="13" spans="1:10" ht="30" customHeight="1" thickBot="1" x14ac:dyDescent="0.3">
      <c r="A13" s="13" t="s">
        <v>73</v>
      </c>
      <c r="B13" s="13" t="s">
        <v>35</v>
      </c>
      <c r="C13" s="13" t="s">
        <v>74</v>
      </c>
      <c r="D13" s="13" t="s">
        <v>75</v>
      </c>
      <c r="E13" s="14">
        <v>7000</v>
      </c>
      <c r="F13" s="14">
        <v>34000</v>
      </c>
      <c r="G13" s="15"/>
      <c r="H13" s="14"/>
      <c r="I13" s="9"/>
      <c r="J13" s="1"/>
    </row>
    <row r="14" spans="1:10" ht="30" customHeight="1" thickBot="1" x14ac:dyDescent="0.3">
      <c r="A14" s="16" t="s">
        <v>83</v>
      </c>
      <c r="B14" s="24"/>
      <c r="C14" s="16" t="s">
        <v>84</v>
      </c>
      <c r="D14" s="16" t="s">
        <v>85</v>
      </c>
      <c r="E14" s="17">
        <v>17000</v>
      </c>
      <c r="F14" s="17">
        <v>25000</v>
      </c>
      <c r="G14" s="18"/>
      <c r="H14" s="17"/>
      <c r="I14" s="9"/>
      <c r="J14" s="1"/>
    </row>
    <row r="15" spans="1:10" ht="30" customHeight="1" thickBot="1" x14ac:dyDescent="0.3">
      <c r="A15" s="21" t="s">
        <v>14</v>
      </c>
      <c r="B15" s="21"/>
      <c r="C15" s="21" t="s">
        <v>76</v>
      </c>
      <c r="D15" s="21" t="s">
        <v>77</v>
      </c>
      <c r="E15" s="22">
        <v>12500</v>
      </c>
      <c r="F15" s="22">
        <v>34783</v>
      </c>
      <c r="G15" s="23"/>
      <c r="H15" s="22"/>
      <c r="I15" s="9"/>
      <c r="J15" s="1"/>
    </row>
    <row r="16" spans="1:10" ht="30" customHeight="1" thickBot="1" x14ac:dyDescent="0.3">
      <c r="A16" s="16" t="s">
        <v>34</v>
      </c>
      <c r="B16" s="16" t="s">
        <v>35</v>
      </c>
      <c r="C16" s="16" t="s">
        <v>36</v>
      </c>
      <c r="D16" s="16" t="s">
        <v>37</v>
      </c>
      <c r="E16" s="17">
        <v>1000</v>
      </c>
      <c r="F16" s="17">
        <v>5563</v>
      </c>
      <c r="G16" s="18"/>
      <c r="H16" s="17"/>
      <c r="I16" s="9"/>
      <c r="J16" s="1"/>
    </row>
    <row r="17" spans="1:10" ht="30" customHeight="1" thickBot="1" x14ac:dyDescent="0.3">
      <c r="A17" s="13" t="s">
        <v>49</v>
      </c>
      <c r="B17" s="13"/>
      <c r="C17" s="13" t="s">
        <v>50</v>
      </c>
      <c r="D17" s="13" t="s">
        <v>51</v>
      </c>
      <c r="E17" s="14">
        <v>7500</v>
      </c>
      <c r="F17" s="14">
        <v>34263</v>
      </c>
      <c r="G17" s="15"/>
      <c r="H17" s="14"/>
      <c r="I17" s="9"/>
      <c r="J17" s="1"/>
    </row>
    <row r="18" spans="1:10" ht="30" customHeight="1" thickBot="1" x14ac:dyDescent="0.3">
      <c r="A18" s="16" t="s">
        <v>59</v>
      </c>
      <c r="B18" s="16" t="s">
        <v>58</v>
      </c>
      <c r="C18" s="16" t="s">
        <v>60</v>
      </c>
      <c r="D18" s="16" t="s">
        <v>61</v>
      </c>
      <c r="E18" s="17">
        <v>5500</v>
      </c>
      <c r="F18" s="17">
        <v>16881</v>
      </c>
      <c r="G18" s="18"/>
      <c r="H18" s="17"/>
      <c r="I18" s="9"/>
      <c r="J18" s="1"/>
    </row>
    <row r="19" spans="1:10" ht="30" customHeight="1" thickBot="1" x14ac:dyDescent="0.3">
      <c r="A19" s="21" t="s">
        <v>25</v>
      </c>
      <c r="B19" s="21"/>
      <c r="C19" s="21" t="s">
        <v>26</v>
      </c>
      <c r="D19" s="21" t="s">
        <v>27</v>
      </c>
      <c r="E19" s="22">
        <v>3000</v>
      </c>
      <c r="F19" s="22">
        <v>9500</v>
      </c>
      <c r="G19" s="23"/>
      <c r="H19" s="22"/>
      <c r="I19" s="9"/>
      <c r="J19" s="1"/>
    </row>
    <row r="20" spans="1:10" ht="30" customHeight="1" thickBot="1" x14ac:dyDescent="0.3">
      <c r="A20" s="16" t="s">
        <v>15</v>
      </c>
      <c r="B20" s="16"/>
      <c r="C20" s="16" t="s">
        <v>65</v>
      </c>
      <c r="D20" s="16" t="s">
        <v>66</v>
      </c>
      <c r="E20" s="17">
        <v>16792</v>
      </c>
      <c r="F20" s="17">
        <v>26361</v>
      </c>
      <c r="G20" s="18"/>
      <c r="H20" s="17"/>
      <c r="I20" s="9"/>
      <c r="J20" s="1"/>
    </row>
    <row r="21" spans="1:10" ht="30" customHeight="1" thickBot="1" x14ac:dyDescent="0.3">
      <c r="A21" s="13" t="s">
        <v>16</v>
      </c>
      <c r="B21" s="13"/>
      <c r="C21" s="19" t="s">
        <v>32</v>
      </c>
      <c r="D21" s="13" t="s">
        <v>33</v>
      </c>
      <c r="E21" s="14">
        <v>17000</v>
      </c>
      <c r="F21" s="14">
        <v>88369</v>
      </c>
      <c r="G21" s="15"/>
      <c r="H21" s="14"/>
      <c r="I21" s="9"/>
      <c r="J21" s="1"/>
    </row>
    <row r="22" spans="1:10" ht="30" customHeight="1" thickBot="1" x14ac:dyDescent="0.3">
      <c r="A22" s="16" t="s">
        <v>17</v>
      </c>
      <c r="B22" s="16" t="s">
        <v>35</v>
      </c>
      <c r="C22" s="19" t="s">
        <v>48</v>
      </c>
      <c r="D22" s="16" t="s">
        <v>17</v>
      </c>
      <c r="E22" s="17">
        <v>3000</v>
      </c>
      <c r="F22" s="17">
        <v>5000</v>
      </c>
      <c r="G22" s="18"/>
      <c r="H22" s="17"/>
      <c r="I22" s="9"/>
      <c r="J22" s="1"/>
    </row>
    <row r="23" spans="1:10" ht="30" customHeight="1" thickBot="1" x14ac:dyDescent="0.3">
      <c r="A23" s="13" t="s">
        <v>62</v>
      </c>
      <c r="B23" s="13"/>
      <c r="C23" s="13" t="s">
        <v>63</v>
      </c>
      <c r="D23" s="13" t="s">
        <v>64</v>
      </c>
      <c r="E23" s="14">
        <v>10000</v>
      </c>
      <c r="F23" s="14">
        <v>69000</v>
      </c>
      <c r="G23" s="15"/>
      <c r="H23" s="14"/>
      <c r="I23" s="9"/>
      <c r="J23" s="1"/>
    </row>
    <row r="24" spans="1:10" ht="30" customHeight="1" thickBot="1" x14ac:dyDescent="0.3">
      <c r="A24" s="16" t="s">
        <v>54</v>
      </c>
      <c r="B24" s="16"/>
      <c r="C24" s="16" t="s">
        <v>52</v>
      </c>
      <c r="D24" s="16" t="s">
        <v>53</v>
      </c>
      <c r="E24" s="17">
        <v>10450</v>
      </c>
      <c r="F24" s="17">
        <v>26300</v>
      </c>
      <c r="G24" s="18"/>
      <c r="H24" s="17"/>
      <c r="I24" s="9"/>
      <c r="J24" s="1"/>
    </row>
    <row r="25" spans="1:10" ht="30" customHeight="1" thickBot="1" x14ac:dyDescent="0.3">
      <c r="A25" s="21" t="s">
        <v>18</v>
      </c>
      <c r="B25" s="21"/>
      <c r="C25" s="21" t="s">
        <v>71</v>
      </c>
      <c r="D25" s="21" t="s">
        <v>72</v>
      </c>
      <c r="E25" s="22">
        <v>10464</v>
      </c>
      <c r="F25" s="22">
        <v>29491</v>
      </c>
      <c r="G25" s="23"/>
      <c r="H25" s="22"/>
      <c r="I25" s="9"/>
      <c r="J25" s="1"/>
    </row>
    <row r="26" spans="1:10" ht="30" customHeight="1" thickBot="1" x14ac:dyDescent="0.3">
      <c r="A26" s="16" t="s">
        <v>89</v>
      </c>
      <c r="B26" s="24"/>
      <c r="C26" s="25" t="s">
        <v>90</v>
      </c>
      <c r="D26" s="16" t="s">
        <v>91</v>
      </c>
      <c r="E26" s="17">
        <v>10000</v>
      </c>
      <c r="F26" s="17">
        <v>12500</v>
      </c>
      <c r="G26" s="18"/>
      <c r="H26" s="17"/>
      <c r="I26" s="9"/>
      <c r="J26" s="1"/>
    </row>
    <row r="27" spans="1:10" ht="30" customHeight="1" thickBot="1" x14ac:dyDescent="0.3">
      <c r="A27" s="13" t="s">
        <v>55</v>
      </c>
      <c r="B27" s="13"/>
      <c r="C27" s="13" t="s">
        <v>56</v>
      </c>
      <c r="D27" s="19" t="s">
        <v>57</v>
      </c>
      <c r="E27" s="14">
        <v>6000</v>
      </c>
      <c r="F27" s="14">
        <v>10100</v>
      </c>
      <c r="G27" s="15"/>
      <c r="H27" s="14"/>
      <c r="I27" s="9"/>
      <c r="J27" s="1"/>
    </row>
    <row r="28" spans="1:10" ht="30" customHeight="1" thickBot="1" x14ac:dyDescent="0.3">
      <c r="A28" s="39" t="s">
        <v>44</v>
      </c>
      <c r="B28" s="39"/>
      <c r="C28" s="39" t="s">
        <v>45</v>
      </c>
      <c r="D28" s="39" t="s">
        <v>46</v>
      </c>
      <c r="E28" s="40">
        <v>14000</v>
      </c>
      <c r="F28" s="40">
        <v>109580</v>
      </c>
      <c r="G28" s="41"/>
      <c r="H28" s="40"/>
      <c r="I28" s="9"/>
      <c r="J28" s="1"/>
    </row>
    <row r="29" spans="1:10" ht="30" customHeight="1" thickBot="1" x14ac:dyDescent="0.3">
      <c r="A29" s="11"/>
      <c r="B29" s="11"/>
      <c r="C29" s="12"/>
      <c r="D29" s="12"/>
      <c r="E29" s="12"/>
      <c r="F29" s="12"/>
      <c r="G29" s="12"/>
      <c r="H29" s="12"/>
      <c r="I29" s="1"/>
      <c r="J29" s="1"/>
    </row>
    <row r="30" spans="1:10" ht="30" customHeight="1" thickBot="1" x14ac:dyDescent="0.3">
      <c r="A30" s="1"/>
      <c r="B30" s="4"/>
      <c r="C30" s="5" t="s">
        <v>19</v>
      </c>
      <c r="D30" s="5"/>
      <c r="E30" s="6">
        <f>SUM(E4:E28)</f>
        <v>231913</v>
      </c>
      <c r="F30" s="6">
        <f>SUM(F4:F28)</f>
        <v>786235</v>
      </c>
      <c r="G30" s="7">
        <v>40</v>
      </c>
      <c r="H30" s="8"/>
      <c r="I30" s="1"/>
      <c r="J30" s="1"/>
    </row>
    <row r="31" spans="1:10" ht="30" customHeight="1" thickBot="1" x14ac:dyDescent="0.3">
      <c r="A31" s="1"/>
      <c r="B31" s="1"/>
      <c r="C31" s="1"/>
      <c r="D31" s="1"/>
      <c r="E31" s="1"/>
      <c r="F31" s="1"/>
      <c r="G31" s="1" t="s">
        <v>20</v>
      </c>
      <c r="H31" s="1"/>
      <c r="I31" s="1"/>
      <c r="J31" s="1"/>
    </row>
  </sheetData>
  <sortState xmlns:xlrd2="http://schemas.microsoft.com/office/spreadsheetml/2017/richdata2" ref="A4:H28">
    <sortCondition ref="A3:A28"/>
  </sortState>
  <mergeCells count="1">
    <mergeCell ref="A2:H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alphabetical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Kelley McInerney</dc:creator>
  <cp:lastModifiedBy>Kelley McInerney</cp:lastModifiedBy>
  <dcterms:created xsi:type="dcterms:W3CDTF">2026-02-27T17:28:31Z</dcterms:created>
  <dcterms:modified xsi:type="dcterms:W3CDTF">2026-03-13T16:27:45Z</dcterms:modified>
</cp:coreProperties>
</file>